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MARTIN 2022\INFORMES\participaciones\"/>
    </mc:Choice>
  </mc:AlternateContent>
  <xr:revisionPtr revIDLastSave="0" documentId="8_{56CD94E9-367B-4117-B4C2-54F5D5C7F5E8}" xr6:coauthVersionLast="47" xr6:coauthVersionMax="47" xr10:uidLastSave="{00000000-0000-0000-0000-000000000000}"/>
  <bookViews>
    <workbookView xWindow="-108" yWindow="-108" windowWidth="23256" windowHeight="12576" xr2:uid="{A4A8B5CD-8E0A-4B3F-B6F1-DD8BC6F5260D}"/>
  </bookViews>
  <sheets>
    <sheet name="NOV" sheetId="1" r:id="rId1"/>
  </sheets>
  <definedNames>
    <definedName name="_xlnm.Database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1" l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10" i="1"/>
  <c r="M68" i="1"/>
  <c r="L68" i="1"/>
  <c r="K68" i="1"/>
  <c r="J68" i="1"/>
  <c r="I68" i="1"/>
  <c r="H68" i="1"/>
  <c r="G68" i="1"/>
  <c r="F68" i="1"/>
  <c r="E68" i="1"/>
  <c r="D68" i="1"/>
  <c r="N68" i="1" l="1"/>
</calcChain>
</file>

<file path=xl/sharedStrings.xml><?xml version="1.0" encoding="utf-8"?>
<sst xmlns="http://schemas.openxmlformats.org/spreadsheetml/2006/main" count="89" uniqueCount="84">
  <si>
    <t>GOBIERNO DEL ESTADO DE ZACATECAS</t>
  </si>
  <si>
    <t>SECRETARÍA DE FINANZAS</t>
  </si>
  <si>
    <t>SUBSECRETARÍA DE EGRESOS</t>
  </si>
  <si>
    <t>DIRECCIÓN DE CONTABILIDAD</t>
  </si>
  <si>
    <t>IMPORTE TRANSFERIDO A LOS MUNICIPIOS EN  NOVIEMBRE DEL AÑO 2022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</si>
  <si>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</si>
  <si>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</si>
  <si>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</si>
  <si>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</si>
  <si>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</si>
  <si>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</si>
  <si>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</si>
  <si>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FOMUN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</si>
  <si>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</si>
  <si>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</si>
  <si>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</si>
  <si>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</si>
  <si>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</si>
  <si>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</si>
  <si>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</si>
  <si>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</si>
  <si>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</si>
  <si>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</si>
  <si>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PREDIAL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</si>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</sst>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9"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/>
    <xf numFmtId="0" fontId="1" fillId="3" borderId="0" xfId="0" applyFont="1" applyFill="1"/>
    <xf numFmtId="0" fontId="1" fillId="2" borderId="5" xfId="0" applyFont="1" applyFill="1" applyBorder="1"/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2" fillId="0" borderId="12" xfId="0" applyFont="1" applyBorder="1" applyProtection="1">
      <protection locked="0"/>
    </xf>
    <xf numFmtId="4" fontId="2" fillId="0" borderId="13" xfId="1" applyNumberFormat="1" applyFont="1" applyBorder="1" applyProtection="1">
      <protection locked="0"/>
    </xf>
    <xf numFmtId="4" fontId="2" fillId="0" borderId="0" xfId="0" applyNumberFormat="1" applyFont="1"/>
    <xf numFmtId="164" fontId="2" fillId="0" borderId="13" xfId="0" applyNumberFormat="1" applyFont="1" applyBorder="1"/>
    <xf numFmtId="0" fontId="2" fillId="0" borderId="7" xfId="0" applyFont="1" applyBorder="1" applyAlignment="1">
      <alignment horizontal="center"/>
    </xf>
    <xf numFmtId="4" fontId="2" fillId="0" borderId="7" xfId="0" applyNumberFormat="1" applyFont="1" applyBorder="1"/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/>
    <xf numFmtId="0" fontId="1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43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942C4-25B2-4802-9113-13D0AF175125}">
  <dimension ref="A1:P80"/>
  <sheetViews>
    <sheetView tabSelected="1" view="pageBreakPreview" topLeftCell="C52" zoomScaleNormal="100" zoomScaleSheetLayoutView="100" workbookViewId="0">
      <selection activeCell="M67" sqref="M10:N67"/>
    </sheetView>
  </sheetViews>
  <sheetFormatPr baseColWidth="10" defaultColWidth="11.44140625" defaultRowHeight="13.2"/>
  <cols>
    <col min="1" max="1" width="1.33203125" style="5" customWidth="1"/>
    <col min="2" max="2" width="2.5546875" style="5" customWidth="1"/>
    <col min="3" max="3" width="36.44140625" style="5" customWidth="1"/>
    <col min="4" max="4" width="15.33203125" style="38" customWidth="1"/>
    <col min="5" max="5" width="15.33203125" style="5" customWidth="1"/>
    <col min="6" max="14" width="15.33203125" style="38" customWidth="1"/>
    <col min="15" max="15" width="2.44140625" style="5" customWidth="1"/>
    <col min="16" max="16" width="1.33203125" style="5" customWidth="1"/>
    <col min="17" max="16384" width="11.44140625" style="5"/>
  </cols>
  <sheetData>
    <row r="1" spans="1:16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2"/>
      <c r="P1" s="4"/>
    </row>
    <row r="2" spans="1:16" ht="18" customHeight="1">
      <c r="A2" s="6"/>
      <c r="B2" s="7"/>
      <c r="C2" s="39" t="s">
        <v>0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P2" s="8"/>
    </row>
    <row r="3" spans="1:16" ht="19.5" customHeight="1">
      <c r="A3" s="6"/>
      <c r="C3" s="39" t="s">
        <v>1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P3" s="8"/>
    </row>
    <row r="4" spans="1:16" ht="15">
      <c r="A4" s="6"/>
      <c r="C4" s="40" t="s">
        <v>2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P4" s="8"/>
    </row>
    <row r="5" spans="1:16" ht="15" customHeight="1">
      <c r="A5" s="6"/>
      <c r="C5" s="41" t="s">
        <v>3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P5" s="8"/>
    </row>
    <row r="6" spans="1:16" ht="15.75" customHeight="1">
      <c r="A6" s="6"/>
      <c r="C6" s="42" t="s">
        <v>4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P6" s="8"/>
    </row>
    <row r="7" spans="1:16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N7" s="5"/>
      <c r="P7" s="8"/>
    </row>
    <row r="8" spans="1:16">
      <c r="A8" s="6"/>
      <c r="C8" s="9"/>
      <c r="D8" s="10" t="s">
        <v>5</v>
      </c>
      <c r="E8" s="11" t="s">
        <v>6</v>
      </c>
      <c r="F8" s="10" t="s">
        <v>7</v>
      </c>
      <c r="G8" s="10" t="s">
        <v>8</v>
      </c>
      <c r="H8" s="12" t="s">
        <v>5</v>
      </c>
      <c r="I8" s="13" t="s">
        <v>9</v>
      </c>
      <c r="J8" s="14" t="s">
        <v>10</v>
      </c>
      <c r="K8" s="15" t="s">
        <v>11</v>
      </c>
      <c r="L8" s="12" t="s">
        <v>5</v>
      </c>
      <c r="M8" s="12" t="s">
        <v>12</v>
      </c>
      <c r="N8" s="12" t="s">
        <v>13</v>
      </c>
      <c r="P8" s="8"/>
    </row>
    <row r="9" spans="1:16" ht="13.8" thickBot="1">
      <c r="A9" s="6"/>
      <c r="B9" s="5" t="s">
        <v>14</v>
      </c>
      <c r="C9" s="16" t="s">
        <v>15</v>
      </c>
      <c r="D9" s="17" t="s">
        <v>16</v>
      </c>
      <c r="E9" s="18" t="s">
        <v>17</v>
      </c>
      <c r="F9" s="17" t="s">
        <v>14</v>
      </c>
      <c r="G9" s="17" t="s">
        <v>14</v>
      </c>
      <c r="H9" s="19" t="s">
        <v>18</v>
      </c>
      <c r="I9" s="20" t="s">
        <v>19</v>
      </c>
      <c r="J9" s="21" t="s">
        <v>20</v>
      </c>
      <c r="K9" s="22" t="s">
        <v>21</v>
      </c>
      <c r="L9" s="19" t="s">
        <v>22</v>
      </c>
      <c r="M9" s="19" t="s">
        <v>23</v>
      </c>
      <c r="N9" s="19" t="s">
        <v>24</v>
      </c>
      <c r="P9" s="8"/>
    </row>
    <row r="10" spans="1:16">
      <c r="A10" s="6"/>
      <c r="C10" s="23" t="s">
        <v>25</v>
      </c>
      <c r="D10" s="24">
        <v>813905</v>
      </c>
      <c r="E10" s="24">
        <v>345736</v>
      </c>
      <c r="F10" s="24">
        <v>58151</v>
      </c>
      <c r="G10" s="24">
        <v>7506</v>
      </c>
      <c r="H10" s="24">
        <v>68022</v>
      </c>
      <c r="I10" s="24">
        <v>30093</v>
      </c>
      <c r="J10" s="25">
        <v>16982</v>
      </c>
      <c r="K10" s="24">
        <v>1175</v>
      </c>
      <c r="L10" s="24">
        <v>0</v>
      </c>
      <c r="M10" s="24"/>
      <c r="N10" s="26">
        <f>SUM(D10:M10)</f>
        <v>1341570</v>
      </c>
      <c r="P10" s="8"/>
    </row>
    <row r="11" spans="1:16">
      <c r="A11" s="6"/>
      <c r="C11" s="23" t="s">
        <v>26</v>
      </c>
      <c r="D11" s="24">
        <v>672976</v>
      </c>
      <c r="E11" s="24">
        <v>285871</v>
      </c>
      <c r="F11" s="24">
        <v>48082</v>
      </c>
      <c r="G11" s="24">
        <v>6206</v>
      </c>
      <c r="H11" s="24">
        <v>56243</v>
      </c>
      <c r="I11" s="24">
        <v>24160</v>
      </c>
      <c r="J11" s="25">
        <v>13634</v>
      </c>
      <c r="K11" s="24">
        <v>972</v>
      </c>
      <c r="L11" s="24">
        <v>0</v>
      </c>
      <c r="M11" s="24"/>
      <c r="N11" s="26">
        <f t="shared" ref="N11:N67" si="0">SUM(D11:M11)</f>
        <v>1108144</v>
      </c>
      <c r="P11" s="8"/>
    </row>
    <row r="12" spans="1:16">
      <c r="A12" s="6"/>
      <c r="C12" s="23" t="s">
        <v>27</v>
      </c>
      <c r="D12" s="24">
        <v>540189</v>
      </c>
      <c r="E12" s="24">
        <v>229465</v>
      </c>
      <c r="F12" s="24">
        <v>38595</v>
      </c>
      <c r="G12" s="24">
        <v>4982</v>
      </c>
      <c r="H12" s="24">
        <v>45146</v>
      </c>
      <c r="I12" s="24">
        <v>14185</v>
      </c>
      <c r="J12" s="25">
        <v>8005</v>
      </c>
      <c r="K12" s="24">
        <v>780</v>
      </c>
      <c r="L12" s="24">
        <v>50516</v>
      </c>
      <c r="M12" s="24"/>
      <c r="N12" s="26">
        <f t="shared" si="0"/>
        <v>931863</v>
      </c>
      <c r="P12" s="8"/>
    </row>
    <row r="13" spans="1:16">
      <c r="A13" s="6"/>
      <c r="C13" s="23" t="s">
        <v>28</v>
      </c>
      <c r="D13" s="24">
        <v>623462</v>
      </c>
      <c r="E13" s="24">
        <v>264838</v>
      </c>
      <c r="F13" s="24">
        <v>44544</v>
      </c>
      <c r="G13" s="24">
        <v>5750</v>
      </c>
      <c r="H13" s="24">
        <v>52105</v>
      </c>
      <c r="I13" s="24">
        <v>22120</v>
      </c>
      <c r="J13" s="25">
        <v>12482</v>
      </c>
      <c r="K13" s="24">
        <v>900</v>
      </c>
      <c r="L13" s="24">
        <v>64011</v>
      </c>
      <c r="M13" s="24"/>
      <c r="N13" s="26">
        <f t="shared" si="0"/>
        <v>1090212</v>
      </c>
      <c r="P13" s="8"/>
    </row>
    <row r="14" spans="1:16">
      <c r="A14" s="6"/>
      <c r="C14" s="23" t="s">
        <v>29</v>
      </c>
      <c r="D14" s="24">
        <v>4215583</v>
      </c>
      <c r="E14" s="24">
        <v>1790725</v>
      </c>
      <c r="F14" s="24">
        <v>301190</v>
      </c>
      <c r="G14" s="24">
        <v>38878</v>
      </c>
      <c r="H14" s="24">
        <v>352315</v>
      </c>
      <c r="I14" s="24">
        <v>196972</v>
      </c>
      <c r="J14" s="25">
        <v>111154</v>
      </c>
      <c r="K14" s="24">
        <v>6088</v>
      </c>
      <c r="L14" s="24">
        <v>1573449</v>
      </c>
      <c r="M14" s="24"/>
      <c r="N14" s="26">
        <f t="shared" si="0"/>
        <v>8586354</v>
      </c>
      <c r="P14" s="8"/>
    </row>
    <row r="15" spans="1:16">
      <c r="A15" s="6"/>
      <c r="C15" s="23" t="s">
        <v>30</v>
      </c>
      <c r="D15" s="24">
        <v>865691</v>
      </c>
      <c r="E15" s="24">
        <v>367734</v>
      </c>
      <c r="F15" s="24">
        <v>61851</v>
      </c>
      <c r="G15" s="24">
        <v>7984</v>
      </c>
      <c r="H15" s="24">
        <v>72350</v>
      </c>
      <c r="I15" s="24">
        <v>36930</v>
      </c>
      <c r="J15" s="25">
        <v>20840</v>
      </c>
      <c r="K15" s="24">
        <v>1250</v>
      </c>
      <c r="L15" s="24">
        <v>0</v>
      </c>
      <c r="M15" s="24">
        <v>17197</v>
      </c>
      <c r="N15" s="26">
        <f t="shared" si="0"/>
        <v>1451827</v>
      </c>
      <c r="P15" s="8"/>
    </row>
    <row r="16" spans="1:16">
      <c r="A16" s="6"/>
      <c r="C16" s="23" t="s">
        <v>31</v>
      </c>
      <c r="D16" s="24">
        <v>1739970</v>
      </c>
      <c r="E16" s="24">
        <v>739116</v>
      </c>
      <c r="F16" s="24">
        <v>124315</v>
      </c>
      <c r="G16" s="24">
        <v>16047</v>
      </c>
      <c r="H16" s="24">
        <v>145417</v>
      </c>
      <c r="I16" s="24">
        <v>60426</v>
      </c>
      <c r="J16" s="25">
        <v>34099</v>
      </c>
      <c r="K16" s="24">
        <v>2513</v>
      </c>
      <c r="L16" s="24">
        <v>0</v>
      </c>
      <c r="M16" s="24"/>
      <c r="N16" s="26">
        <f t="shared" si="0"/>
        <v>2861903</v>
      </c>
      <c r="P16" s="8"/>
    </row>
    <row r="17" spans="1:16">
      <c r="A17" s="6"/>
      <c r="C17" s="23" t="s">
        <v>32</v>
      </c>
      <c r="D17" s="24">
        <v>1123604</v>
      </c>
      <c r="E17" s="24">
        <v>477292</v>
      </c>
      <c r="F17" s="24">
        <v>80278</v>
      </c>
      <c r="G17" s="24">
        <v>10362</v>
      </c>
      <c r="H17" s="24">
        <v>93904</v>
      </c>
      <c r="I17" s="24">
        <v>56413</v>
      </c>
      <c r="J17" s="25">
        <v>31835</v>
      </c>
      <c r="K17" s="24">
        <v>1623</v>
      </c>
      <c r="L17" s="24">
        <v>0</v>
      </c>
      <c r="M17" s="24"/>
      <c r="N17" s="26">
        <f t="shared" si="0"/>
        <v>1875311</v>
      </c>
      <c r="P17" s="8"/>
    </row>
    <row r="18" spans="1:16">
      <c r="A18" s="6"/>
      <c r="C18" s="23" t="s">
        <v>33</v>
      </c>
      <c r="D18" s="24">
        <v>1874895</v>
      </c>
      <c r="E18" s="24">
        <v>796431</v>
      </c>
      <c r="F18" s="24">
        <v>133956</v>
      </c>
      <c r="G18" s="24">
        <v>17291</v>
      </c>
      <c r="H18" s="24">
        <v>156693</v>
      </c>
      <c r="I18" s="24">
        <v>55962</v>
      </c>
      <c r="J18" s="25">
        <v>31579</v>
      </c>
      <c r="K18" s="24">
        <v>2707</v>
      </c>
      <c r="L18" s="24">
        <v>0</v>
      </c>
      <c r="M18" s="24"/>
      <c r="N18" s="26">
        <f t="shared" si="0"/>
        <v>3069514</v>
      </c>
      <c r="P18" s="8"/>
    </row>
    <row r="19" spans="1:16">
      <c r="A19" s="6"/>
      <c r="C19" s="23" t="s">
        <v>34</v>
      </c>
      <c r="D19" s="24">
        <v>417683</v>
      </c>
      <c r="E19" s="24">
        <v>177427</v>
      </c>
      <c r="F19" s="24">
        <v>29842</v>
      </c>
      <c r="G19" s="24">
        <v>3852</v>
      </c>
      <c r="H19" s="24">
        <v>34908</v>
      </c>
      <c r="I19" s="24">
        <v>10408</v>
      </c>
      <c r="J19" s="25">
        <v>5874</v>
      </c>
      <c r="K19" s="24">
        <v>603</v>
      </c>
      <c r="L19" s="24">
        <v>0</v>
      </c>
      <c r="M19" s="24"/>
      <c r="N19" s="26">
        <f t="shared" si="0"/>
        <v>680597</v>
      </c>
      <c r="P19" s="8"/>
    </row>
    <row r="20" spans="1:16">
      <c r="A20" s="6"/>
      <c r="C20" s="23" t="s">
        <v>35</v>
      </c>
      <c r="D20" s="24">
        <v>483477</v>
      </c>
      <c r="E20" s="24">
        <v>205374</v>
      </c>
      <c r="F20" s="24">
        <v>34543</v>
      </c>
      <c r="G20" s="24">
        <v>4459</v>
      </c>
      <c r="H20" s="24">
        <v>40406</v>
      </c>
      <c r="I20" s="24">
        <v>14148</v>
      </c>
      <c r="J20" s="25">
        <v>7983</v>
      </c>
      <c r="K20" s="24">
        <v>698</v>
      </c>
      <c r="L20" s="24">
        <v>0</v>
      </c>
      <c r="M20" s="24">
        <v>3162</v>
      </c>
      <c r="N20" s="26">
        <f t="shared" si="0"/>
        <v>794250</v>
      </c>
      <c r="P20" s="8"/>
    </row>
    <row r="21" spans="1:16">
      <c r="A21" s="6"/>
      <c r="C21" s="23" t="s">
        <v>36</v>
      </c>
      <c r="D21" s="24">
        <v>19059867</v>
      </c>
      <c r="E21" s="24">
        <v>8096383</v>
      </c>
      <c r="F21" s="24">
        <v>1361768</v>
      </c>
      <c r="G21" s="24">
        <v>175778</v>
      </c>
      <c r="H21" s="24">
        <v>1592913</v>
      </c>
      <c r="I21" s="24">
        <v>994267</v>
      </c>
      <c r="J21" s="25">
        <v>561077</v>
      </c>
      <c r="K21" s="24">
        <v>27524</v>
      </c>
      <c r="L21" s="24">
        <v>2771683</v>
      </c>
      <c r="M21" s="24"/>
      <c r="N21" s="26">
        <f t="shared" si="0"/>
        <v>34641260</v>
      </c>
      <c r="P21" s="8"/>
    </row>
    <row r="22" spans="1:16">
      <c r="A22" s="6"/>
      <c r="C22" s="23" t="s">
        <v>37</v>
      </c>
      <c r="D22" s="24">
        <v>1038199</v>
      </c>
      <c r="E22" s="24">
        <v>441013</v>
      </c>
      <c r="F22" s="24">
        <v>74176</v>
      </c>
      <c r="G22" s="24">
        <v>9575</v>
      </c>
      <c r="H22" s="24">
        <v>86767</v>
      </c>
      <c r="I22" s="24">
        <v>38949</v>
      </c>
      <c r="J22" s="25">
        <v>21980</v>
      </c>
      <c r="K22" s="24">
        <v>1499</v>
      </c>
      <c r="L22" s="24">
        <v>0</v>
      </c>
      <c r="M22" s="24"/>
      <c r="N22" s="26">
        <f t="shared" si="0"/>
        <v>1712158</v>
      </c>
      <c r="P22" s="8"/>
    </row>
    <row r="23" spans="1:16">
      <c r="A23" s="6"/>
      <c r="C23" s="23" t="s">
        <v>38</v>
      </c>
      <c r="D23" s="24">
        <v>717503</v>
      </c>
      <c r="E23" s="24">
        <v>304786</v>
      </c>
      <c r="F23" s="24">
        <v>51264</v>
      </c>
      <c r="G23" s="24">
        <v>6617</v>
      </c>
      <c r="H23" s="24">
        <v>59965</v>
      </c>
      <c r="I23" s="24">
        <v>29998</v>
      </c>
      <c r="J23" s="25">
        <v>16928</v>
      </c>
      <c r="K23" s="24">
        <v>1036</v>
      </c>
      <c r="L23" s="24">
        <v>67956</v>
      </c>
      <c r="M23" s="24"/>
      <c r="N23" s="26">
        <f t="shared" si="0"/>
        <v>1256053</v>
      </c>
      <c r="P23" s="8"/>
    </row>
    <row r="24" spans="1:16">
      <c r="A24" s="6"/>
      <c r="C24" s="23" t="s">
        <v>39</v>
      </c>
      <c r="D24" s="24">
        <v>2888718</v>
      </c>
      <c r="E24" s="24">
        <v>1227090</v>
      </c>
      <c r="F24" s="24">
        <v>206389</v>
      </c>
      <c r="G24" s="24">
        <v>26641</v>
      </c>
      <c r="H24" s="24">
        <v>241423</v>
      </c>
      <c r="I24" s="24">
        <v>100559</v>
      </c>
      <c r="J24" s="25">
        <v>56746</v>
      </c>
      <c r="K24" s="24">
        <v>4172</v>
      </c>
      <c r="L24" s="24">
        <v>0</v>
      </c>
      <c r="M24" s="24"/>
      <c r="N24" s="26">
        <f t="shared" si="0"/>
        <v>4751738</v>
      </c>
      <c r="P24" s="8"/>
    </row>
    <row r="25" spans="1:16">
      <c r="A25" s="6"/>
      <c r="C25" s="23" t="s">
        <v>40</v>
      </c>
      <c r="D25" s="24">
        <v>1864722</v>
      </c>
      <c r="E25" s="24">
        <v>792109</v>
      </c>
      <c r="F25" s="24">
        <v>133229</v>
      </c>
      <c r="G25" s="24">
        <v>17197</v>
      </c>
      <c r="H25" s="24">
        <v>155843</v>
      </c>
      <c r="I25" s="24">
        <v>97255</v>
      </c>
      <c r="J25" s="25">
        <v>54882</v>
      </c>
      <c r="K25" s="24">
        <v>2693</v>
      </c>
      <c r="L25" s="24">
        <v>0</v>
      </c>
      <c r="M25" s="24"/>
      <c r="N25" s="26">
        <f t="shared" si="0"/>
        <v>3117930</v>
      </c>
      <c r="P25" s="8"/>
    </row>
    <row r="26" spans="1:16">
      <c r="A26" s="6"/>
      <c r="C26" s="23" t="s">
        <v>41</v>
      </c>
      <c r="D26" s="24">
        <v>18218216</v>
      </c>
      <c r="E26" s="24">
        <v>7738861</v>
      </c>
      <c r="F26" s="24">
        <v>1301635</v>
      </c>
      <c r="G26" s="24">
        <v>168016</v>
      </c>
      <c r="H26" s="24">
        <v>1522574</v>
      </c>
      <c r="I26" s="24">
        <v>894353</v>
      </c>
      <c r="J26" s="25">
        <v>504693</v>
      </c>
      <c r="K26" s="24">
        <v>26308</v>
      </c>
      <c r="L26" s="24">
        <v>29500863</v>
      </c>
      <c r="M26" s="24"/>
      <c r="N26" s="26">
        <f t="shared" si="0"/>
        <v>59875519</v>
      </c>
      <c r="P26" s="8"/>
    </row>
    <row r="27" spans="1:16">
      <c r="A27" s="6"/>
      <c r="C27" s="23" t="s">
        <v>42</v>
      </c>
      <c r="D27" s="24">
        <v>736159</v>
      </c>
      <c r="E27" s="24">
        <v>312710</v>
      </c>
      <c r="F27" s="24">
        <v>52596</v>
      </c>
      <c r="G27" s="24">
        <v>6789</v>
      </c>
      <c r="H27" s="24">
        <v>61524</v>
      </c>
      <c r="I27" s="24">
        <v>23782</v>
      </c>
      <c r="J27" s="25">
        <v>13420</v>
      </c>
      <c r="K27" s="24">
        <v>1063</v>
      </c>
      <c r="L27" s="24">
        <v>18506</v>
      </c>
      <c r="M27" s="24"/>
      <c r="N27" s="26">
        <f t="shared" si="0"/>
        <v>1226549</v>
      </c>
      <c r="P27" s="8"/>
    </row>
    <row r="28" spans="1:16">
      <c r="A28" s="6"/>
      <c r="C28" s="23" t="s">
        <v>43</v>
      </c>
      <c r="D28" s="24">
        <v>2930421</v>
      </c>
      <c r="E28" s="24">
        <v>1244805</v>
      </c>
      <c r="F28" s="24">
        <v>209369</v>
      </c>
      <c r="G28" s="24">
        <v>27026</v>
      </c>
      <c r="H28" s="24">
        <v>244907</v>
      </c>
      <c r="I28" s="24">
        <v>116847</v>
      </c>
      <c r="J28" s="25">
        <v>65938</v>
      </c>
      <c r="K28" s="24">
        <v>4232</v>
      </c>
      <c r="L28" s="24">
        <v>315952</v>
      </c>
      <c r="M28" s="24"/>
      <c r="N28" s="26">
        <f t="shared" si="0"/>
        <v>5159497</v>
      </c>
      <c r="P28" s="8"/>
    </row>
    <row r="29" spans="1:16">
      <c r="A29" s="6"/>
      <c r="C29" s="23" t="s">
        <v>44</v>
      </c>
      <c r="D29" s="24">
        <v>6674630</v>
      </c>
      <c r="E29" s="24">
        <v>2835296</v>
      </c>
      <c r="F29" s="24">
        <v>476881</v>
      </c>
      <c r="G29" s="24">
        <v>61556</v>
      </c>
      <c r="H29" s="24">
        <v>557827</v>
      </c>
      <c r="I29" s="24">
        <v>273212</v>
      </c>
      <c r="J29" s="25">
        <v>154177</v>
      </c>
      <c r="K29" s="24">
        <v>9639</v>
      </c>
      <c r="L29" s="24">
        <v>999080</v>
      </c>
      <c r="M29" s="24">
        <v>292879</v>
      </c>
      <c r="N29" s="26">
        <f t="shared" si="0"/>
        <v>12335177</v>
      </c>
      <c r="P29" s="8"/>
    </row>
    <row r="30" spans="1:16">
      <c r="A30" s="6"/>
      <c r="C30" s="23" t="s">
        <v>45</v>
      </c>
      <c r="D30" s="24">
        <v>816543</v>
      </c>
      <c r="E30" s="24">
        <v>346857</v>
      </c>
      <c r="F30" s="24">
        <v>58340</v>
      </c>
      <c r="G30" s="24">
        <v>7531</v>
      </c>
      <c r="H30" s="24">
        <v>68242</v>
      </c>
      <c r="I30" s="24">
        <v>24595</v>
      </c>
      <c r="J30" s="25">
        <v>13880</v>
      </c>
      <c r="K30" s="24">
        <v>1179</v>
      </c>
      <c r="L30" s="24">
        <v>0</v>
      </c>
      <c r="M30" s="24"/>
      <c r="N30" s="26">
        <f t="shared" si="0"/>
        <v>1337167</v>
      </c>
      <c r="P30" s="8"/>
    </row>
    <row r="31" spans="1:16">
      <c r="A31" s="6"/>
      <c r="C31" s="23" t="s">
        <v>46</v>
      </c>
      <c r="D31" s="24">
        <v>1919568</v>
      </c>
      <c r="E31" s="24">
        <v>815408</v>
      </c>
      <c r="F31" s="24">
        <v>137147</v>
      </c>
      <c r="G31" s="24">
        <v>17703</v>
      </c>
      <c r="H31" s="24">
        <v>160426</v>
      </c>
      <c r="I31" s="24">
        <v>86339</v>
      </c>
      <c r="J31" s="25">
        <v>48723</v>
      </c>
      <c r="K31" s="24">
        <v>2772</v>
      </c>
      <c r="L31" s="24">
        <v>256312</v>
      </c>
      <c r="M31" s="24"/>
      <c r="N31" s="26">
        <f t="shared" si="0"/>
        <v>3444398</v>
      </c>
      <c r="P31" s="8"/>
    </row>
    <row r="32" spans="1:16">
      <c r="A32" s="6"/>
      <c r="C32" s="23" t="s">
        <v>47</v>
      </c>
      <c r="D32" s="24">
        <v>1826020</v>
      </c>
      <c r="E32" s="24">
        <v>775669</v>
      </c>
      <c r="F32" s="24">
        <v>130463</v>
      </c>
      <c r="G32" s="24">
        <v>16840</v>
      </c>
      <c r="H32" s="24">
        <v>152608</v>
      </c>
      <c r="I32" s="24">
        <v>61986</v>
      </c>
      <c r="J32" s="25">
        <v>34979</v>
      </c>
      <c r="K32" s="24">
        <v>2637</v>
      </c>
      <c r="L32" s="24">
        <v>253691</v>
      </c>
      <c r="M32" s="24"/>
      <c r="N32" s="26">
        <f t="shared" si="0"/>
        <v>3254893</v>
      </c>
      <c r="P32" s="8"/>
    </row>
    <row r="33" spans="1:16">
      <c r="A33" s="6"/>
      <c r="C33" s="23" t="s">
        <v>48</v>
      </c>
      <c r="D33" s="24">
        <v>3494198</v>
      </c>
      <c r="E33" s="24">
        <v>1484289</v>
      </c>
      <c r="F33" s="24">
        <v>249649</v>
      </c>
      <c r="G33" s="24">
        <v>32225</v>
      </c>
      <c r="H33" s="24">
        <v>292024</v>
      </c>
      <c r="I33" s="24">
        <v>211908</v>
      </c>
      <c r="J33" s="25">
        <v>119582</v>
      </c>
      <c r="K33" s="24">
        <v>5046</v>
      </c>
      <c r="L33" s="24">
        <v>0</v>
      </c>
      <c r="M33" s="24">
        <v>65240</v>
      </c>
      <c r="N33" s="26">
        <f t="shared" si="0"/>
        <v>5954161</v>
      </c>
      <c r="P33" s="8"/>
    </row>
    <row r="34" spans="1:16">
      <c r="A34" s="6"/>
      <c r="C34" s="23" t="s">
        <v>49</v>
      </c>
      <c r="D34" s="24">
        <v>1171333</v>
      </c>
      <c r="E34" s="24">
        <v>497567</v>
      </c>
      <c r="F34" s="24">
        <v>83688</v>
      </c>
      <c r="G34" s="24">
        <v>10803</v>
      </c>
      <c r="H34" s="24">
        <v>97893</v>
      </c>
      <c r="I34" s="24">
        <v>56177</v>
      </c>
      <c r="J34" s="25">
        <v>31702</v>
      </c>
      <c r="K34" s="24">
        <v>1691</v>
      </c>
      <c r="L34" s="24">
        <v>0</v>
      </c>
      <c r="M34" s="24"/>
      <c r="N34" s="26">
        <f t="shared" si="0"/>
        <v>1950854</v>
      </c>
      <c r="P34" s="8"/>
    </row>
    <row r="35" spans="1:16">
      <c r="A35" s="6"/>
      <c r="C35" s="23" t="s">
        <v>50</v>
      </c>
      <c r="D35" s="24">
        <v>5461833</v>
      </c>
      <c r="E35" s="24">
        <v>2320116</v>
      </c>
      <c r="F35" s="24">
        <v>390231</v>
      </c>
      <c r="G35" s="24">
        <v>50371</v>
      </c>
      <c r="H35" s="24">
        <v>456468</v>
      </c>
      <c r="I35" s="24">
        <v>127241</v>
      </c>
      <c r="J35" s="25">
        <v>71804</v>
      </c>
      <c r="K35" s="24">
        <v>7887</v>
      </c>
      <c r="L35" s="24">
        <v>678747</v>
      </c>
      <c r="M35" s="24">
        <v>388591</v>
      </c>
      <c r="N35" s="26">
        <f t="shared" si="0"/>
        <v>9953289</v>
      </c>
      <c r="P35" s="8"/>
    </row>
    <row r="36" spans="1:16">
      <c r="A36" s="6"/>
      <c r="C36" s="23" t="s">
        <v>51</v>
      </c>
      <c r="D36" s="24">
        <v>758963</v>
      </c>
      <c r="E36" s="24">
        <v>322397</v>
      </c>
      <c r="F36" s="24">
        <v>54225</v>
      </c>
      <c r="G36" s="24">
        <v>6999</v>
      </c>
      <c r="H36" s="24">
        <v>63430</v>
      </c>
      <c r="I36" s="24">
        <v>18502</v>
      </c>
      <c r="J36" s="25">
        <v>10441</v>
      </c>
      <c r="K36" s="24">
        <v>1096</v>
      </c>
      <c r="L36" s="24">
        <v>0</v>
      </c>
      <c r="M36" s="24"/>
      <c r="N36" s="26">
        <f t="shared" si="0"/>
        <v>1236053</v>
      </c>
      <c r="P36" s="8"/>
    </row>
    <row r="37" spans="1:16">
      <c r="A37" s="6"/>
      <c r="C37" s="23" t="s">
        <v>52</v>
      </c>
      <c r="D37" s="24">
        <v>547375</v>
      </c>
      <c r="E37" s="24">
        <v>232517</v>
      </c>
      <c r="F37" s="24">
        <v>39109</v>
      </c>
      <c r="G37" s="24">
        <v>5048</v>
      </c>
      <c r="H37" s="24">
        <v>45746</v>
      </c>
      <c r="I37" s="24">
        <v>14816</v>
      </c>
      <c r="J37" s="25">
        <v>8361</v>
      </c>
      <c r="K37" s="24">
        <v>790</v>
      </c>
      <c r="L37" s="24">
        <v>0</v>
      </c>
      <c r="M37" s="24"/>
      <c r="N37" s="26">
        <f t="shared" si="0"/>
        <v>893762</v>
      </c>
      <c r="P37" s="8"/>
    </row>
    <row r="38" spans="1:16">
      <c r="A38" s="6"/>
      <c r="C38" s="23" t="s">
        <v>53</v>
      </c>
      <c r="D38" s="24">
        <v>2115074</v>
      </c>
      <c r="E38" s="24">
        <v>898456</v>
      </c>
      <c r="F38" s="24">
        <v>151115</v>
      </c>
      <c r="G38" s="24">
        <v>19506</v>
      </c>
      <c r="H38" s="24">
        <v>176765</v>
      </c>
      <c r="I38" s="24">
        <v>101152</v>
      </c>
      <c r="J38" s="25">
        <v>57081</v>
      </c>
      <c r="K38" s="24">
        <v>3054</v>
      </c>
      <c r="L38" s="24">
        <v>0</v>
      </c>
      <c r="M38" s="24"/>
      <c r="N38" s="26">
        <f t="shared" si="0"/>
        <v>3522203</v>
      </c>
      <c r="P38" s="8"/>
    </row>
    <row r="39" spans="1:16">
      <c r="A39" s="6"/>
      <c r="C39" s="23" t="s">
        <v>54</v>
      </c>
      <c r="D39" s="24">
        <v>490549</v>
      </c>
      <c r="E39" s="24">
        <v>208379</v>
      </c>
      <c r="F39" s="24">
        <v>35048</v>
      </c>
      <c r="G39" s="24">
        <v>4524</v>
      </c>
      <c r="H39" s="24">
        <v>40997</v>
      </c>
      <c r="I39" s="24">
        <v>14047</v>
      </c>
      <c r="J39" s="25">
        <v>7927</v>
      </c>
      <c r="K39" s="24">
        <v>708</v>
      </c>
      <c r="L39" s="24">
        <v>34984</v>
      </c>
      <c r="M39" s="24"/>
      <c r="N39" s="26">
        <f t="shared" si="0"/>
        <v>837163</v>
      </c>
      <c r="P39" s="8"/>
    </row>
    <row r="40" spans="1:16">
      <c r="A40" s="6"/>
      <c r="C40" s="23" t="s">
        <v>55</v>
      </c>
      <c r="D40" s="24">
        <v>1514877</v>
      </c>
      <c r="E40" s="24">
        <v>643500</v>
      </c>
      <c r="F40" s="24">
        <v>108233</v>
      </c>
      <c r="G40" s="24">
        <v>13971</v>
      </c>
      <c r="H40" s="24">
        <v>126604</v>
      </c>
      <c r="I40" s="24">
        <v>46861</v>
      </c>
      <c r="J40" s="25">
        <v>26444</v>
      </c>
      <c r="K40" s="24">
        <v>2188</v>
      </c>
      <c r="L40" s="24">
        <v>168374</v>
      </c>
      <c r="M40" s="24"/>
      <c r="N40" s="26">
        <f t="shared" si="0"/>
        <v>2651052</v>
      </c>
      <c r="P40" s="8"/>
    </row>
    <row r="41" spans="1:16">
      <c r="A41" s="6"/>
      <c r="C41" s="23" t="s">
        <v>56</v>
      </c>
      <c r="D41" s="24">
        <v>1482426</v>
      </c>
      <c r="E41" s="24">
        <v>629716</v>
      </c>
      <c r="F41" s="24">
        <v>105914</v>
      </c>
      <c r="G41" s="24">
        <v>13672</v>
      </c>
      <c r="H41" s="24">
        <v>123893</v>
      </c>
      <c r="I41" s="24">
        <v>60375</v>
      </c>
      <c r="J41" s="25">
        <v>34070</v>
      </c>
      <c r="K41" s="24">
        <v>2141</v>
      </c>
      <c r="L41" s="24">
        <v>0</v>
      </c>
      <c r="M41" s="24"/>
      <c r="N41" s="26">
        <f t="shared" si="0"/>
        <v>2452207</v>
      </c>
      <c r="P41" s="8"/>
    </row>
    <row r="42" spans="1:16">
      <c r="A42" s="6"/>
      <c r="C42" s="23" t="s">
        <v>57</v>
      </c>
      <c r="D42" s="24">
        <v>810964</v>
      </c>
      <c r="E42" s="24">
        <v>344487</v>
      </c>
      <c r="F42" s="24">
        <v>57941</v>
      </c>
      <c r="G42" s="24">
        <v>7479</v>
      </c>
      <c r="H42" s="24">
        <v>67776</v>
      </c>
      <c r="I42" s="24">
        <v>24721</v>
      </c>
      <c r="J42" s="25">
        <v>13951</v>
      </c>
      <c r="K42" s="24">
        <v>1171</v>
      </c>
      <c r="L42" s="24">
        <v>28249</v>
      </c>
      <c r="M42" s="24"/>
      <c r="N42" s="26">
        <f t="shared" si="0"/>
        <v>1356739</v>
      </c>
      <c r="P42" s="8"/>
    </row>
    <row r="43" spans="1:16">
      <c r="A43" s="6"/>
      <c r="C43" s="23" t="s">
        <v>58</v>
      </c>
      <c r="D43" s="24">
        <v>3546797</v>
      </c>
      <c r="E43" s="24">
        <v>1506633</v>
      </c>
      <c r="F43" s="24">
        <v>253407</v>
      </c>
      <c r="G43" s="24">
        <v>32710</v>
      </c>
      <c r="H43" s="24">
        <v>296420</v>
      </c>
      <c r="I43" s="24">
        <v>133189</v>
      </c>
      <c r="J43" s="25">
        <v>75160</v>
      </c>
      <c r="K43" s="24">
        <v>5122</v>
      </c>
      <c r="L43" s="24">
        <v>257285</v>
      </c>
      <c r="M43" s="24">
        <v>135276</v>
      </c>
      <c r="N43" s="26">
        <f t="shared" si="0"/>
        <v>6241999</v>
      </c>
      <c r="P43" s="8"/>
    </row>
    <row r="44" spans="1:16">
      <c r="A44" s="6"/>
      <c r="C44" s="23" t="s">
        <v>59</v>
      </c>
      <c r="D44" s="24">
        <v>1399349</v>
      </c>
      <c r="E44" s="24">
        <v>594426</v>
      </c>
      <c r="F44" s="24">
        <v>99979</v>
      </c>
      <c r="G44" s="24">
        <v>12905</v>
      </c>
      <c r="H44" s="24">
        <v>116950</v>
      </c>
      <c r="I44" s="24">
        <v>68758</v>
      </c>
      <c r="J44" s="25">
        <v>38800</v>
      </c>
      <c r="K44" s="24">
        <v>2021</v>
      </c>
      <c r="L44" s="24">
        <v>0</v>
      </c>
      <c r="M44" s="24"/>
      <c r="N44" s="26">
        <f t="shared" si="0"/>
        <v>2333188</v>
      </c>
      <c r="P44" s="8"/>
    </row>
    <row r="45" spans="1:16">
      <c r="A45" s="6"/>
      <c r="C45" s="23" t="s">
        <v>60</v>
      </c>
      <c r="D45" s="24">
        <v>3641796</v>
      </c>
      <c r="E45" s="24">
        <v>1546988</v>
      </c>
      <c r="F45" s="24">
        <v>260195</v>
      </c>
      <c r="G45" s="24">
        <v>33586</v>
      </c>
      <c r="H45" s="24">
        <v>304360</v>
      </c>
      <c r="I45" s="24">
        <v>184382</v>
      </c>
      <c r="J45" s="25">
        <v>104049</v>
      </c>
      <c r="K45" s="24">
        <v>5259</v>
      </c>
      <c r="L45" s="24">
        <v>0</v>
      </c>
      <c r="M45" s="24"/>
      <c r="N45" s="26">
        <f t="shared" si="0"/>
        <v>6080615</v>
      </c>
      <c r="P45" s="8"/>
    </row>
    <row r="46" spans="1:16">
      <c r="A46" s="6"/>
      <c r="C46" s="23" t="s">
        <v>61</v>
      </c>
      <c r="D46" s="24">
        <v>1513183</v>
      </c>
      <c r="E46" s="24">
        <v>642780</v>
      </c>
      <c r="F46" s="24">
        <v>108112</v>
      </c>
      <c r="G46" s="24">
        <v>13955</v>
      </c>
      <c r="H46" s="24">
        <v>126463</v>
      </c>
      <c r="I46" s="24">
        <v>74253</v>
      </c>
      <c r="J46" s="25">
        <v>41902</v>
      </c>
      <c r="K46" s="24">
        <v>2185</v>
      </c>
      <c r="L46" s="24">
        <v>0</v>
      </c>
      <c r="M46" s="24"/>
      <c r="N46" s="26">
        <f t="shared" si="0"/>
        <v>2522833</v>
      </c>
      <c r="P46" s="8"/>
    </row>
    <row r="47" spans="1:16">
      <c r="A47" s="6"/>
      <c r="C47" s="23" t="s">
        <v>62</v>
      </c>
      <c r="D47" s="24">
        <v>5811155</v>
      </c>
      <c r="E47" s="24">
        <v>2468503</v>
      </c>
      <c r="F47" s="24">
        <v>415189</v>
      </c>
      <c r="G47" s="24">
        <v>53593</v>
      </c>
      <c r="H47" s="24">
        <v>485663</v>
      </c>
      <c r="I47" s="24">
        <v>299767</v>
      </c>
      <c r="J47" s="25">
        <v>169162</v>
      </c>
      <c r="K47" s="24">
        <v>8392</v>
      </c>
      <c r="L47" s="24">
        <v>867841</v>
      </c>
      <c r="M47" s="24"/>
      <c r="N47" s="26">
        <f t="shared" si="0"/>
        <v>10579265</v>
      </c>
      <c r="P47" s="8"/>
    </row>
    <row r="48" spans="1:16">
      <c r="A48" s="6"/>
      <c r="C48" s="23" t="s">
        <v>63</v>
      </c>
      <c r="D48" s="24">
        <v>5400123</v>
      </c>
      <c r="E48" s="24">
        <v>2293903</v>
      </c>
      <c r="F48" s="24">
        <v>385822</v>
      </c>
      <c r="G48" s="24">
        <v>49802</v>
      </c>
      <c r="H48" s="24">
        <v>451311</v>
      </c>
      <c r="I48" s="24">
        <v>270562</v>
      </c>
      <c r="J48" s="25">
        <v>152681</v>
      </c>
      <c r="K48" s="24">
        <v>7798</v>
      </c>
      <c r="L48" s="24">
        <v>51297</v>
      </c>
      <c r="M48" s="24"/>
      <c r="N48" s="26">
        <f t="shared" si="0"/>
        <v>9063299</v>
      </c>
      <c r="P48" s="8"/>
    </row>
    <row r="49" spans="1:16">
      <c r="A49" s="6"/>
      <c r="C49" s="23" t="s">
        <v>64</v>
      </c>
      <c r="D49" s="24">
        <v>2062070</v>
      </c>
      <c r="E49" s="24">
        <v>875940</v>
      </c>
      <c r="F49" s="24">
        <v>147328</v>
      </c>
      <c r="G49" s="24">
        <v>19017</v>
      </c>
      <c r="H49" s="24">
        <v>172336</v>
      </c>
      <c r="I49" s="24">
        <v>94688</v>
      </c>
      <c r="J49" s="25">
        <v>53434</v>
      </c>
      <c r="K49" s="24">
        <v>2978</v>
      </c>
      <c r="L49" s="24">
        <v>860630</v>
      </c>
      <c r="M49" s="24"/>
      <c r="N49" s="26">
        <f t="shared" si="0"/>
        <v>4288421</v>
      </c>
      <c r="P49" s="8"/>
    </row>
    <row r="50" spans="1:16">
      <c r="A50" s="6"/>
      <c r="C50" s="23" t="s">
        <v>65</v>
      </c>
      <c r="D50" s="24">
        <v>509731</v>
      </c>
      <c r="E50" s="24">
        <v>216527</v>
      </c>
      <c r="F50" s="24">
        <v>36419</v>
      </c>
      <c r="G50" s="24">
        <v>4701</v>
      </c>
      <c r="H50" s="24">
        <v>42601</v>
      </c>
      <c r="I50" s="24">
        <v>15291</v>
      </c>
      <c r="J50" s="25">
        <v>8629</v>
      </c>
      <c r="K50" s="24">
        <v>736</v>
      </c>
      <c r="L50" s="24">
        <v>0</v>
      </c>
      <c r="M50" s="24">
        <v>10894</v>
      </c>
      <c r="N50" s="26">
        <f t="shared" si="0"/>
        <v>845529</v>
      </c>
      <c r="P50" s="8"/>
    </row>
    <row r="51" spans="1:16">
      <c r="A51" s="6"/>
      <c r="C51" s="23" t="s">
        <v>66</v>
      </c>
      <c r="D51" s="24">
        <v>5739747</v>
      </c>
      <c r="E51" s="24">
        <v>2438170</v>
      </c>
      <c r="F51" s="24">
        <v>410087</v>
      </c>
      <c r="G51" s="24">
        <v>52934</v>
      </c>
      <c r="H51" s="24">
        <v>479695</v>
      </c>
      <c r="I51" s="24">
        <v>272385</v>
      </c>
      <c r="J51" s="25">
        <v>153710</v>
      </c>
      <c r="K51" s="24">
        <v>8289</v>
      </c>
      <c r="L51" s="24">
        <v>0</v>
      </c>
      <c r="M51" s="24"/>
      <c r="N51" s="26">
        <f t="shared" si="0"/>
        <v>9555017</v>
      </c>
      <c r="P51" s="8"/>
    </row>
    <row r="52" spans="1:16">
      <c r="A52" s="6"/>
      <c r="C52" s="23" t="s">
        <v>67</v>
      </c>
      <c r="D52" s="24">
        <v>340914</v>
      </c>
      <c r="E52" s="24">
        <v>144816</v>
      </c>
      <c r="F52" s="24">
        <v>24357</v>
      </c>
      <c r="G52" s="24">
        <v>3144</v>
      </c>
      <c r="H52" s="24">
        <v>28492</v>
      </c>
      <c r="I52" s="24">
        <v>8730</v>
      </c>
      <c r="J52" s="25">
        <v>4926</v>
      </c>
      <c r="K52" s="24">
        <v>492</v>
      </c>
      <c r="L52" s="24">
        <v>22713</v>
      </c>
      <c r="M52" s="24"/>
      <c r="N52" s="26">
        <f t="shared" si="0"/>
        <v>578584</v>
      </c>
      <c r="P52" s="8"/>
    </row>
    <row r="53" spans="1:16">
      <c r="A53" s="6"/>
      <c r="C53" s="23" t="s">
        <v>68</v>
      </c>
      <c r="D53" s="24">
        <v>1580937</v>
      </c>
      <c r="E53" s="24">
        <v>671561</v>
      </c>
      <c r="F53" s="24">
        <v>112953</v>
      </c>
      <c r="G53" s="24">
        <v>14580</v>
      </c>
      <c r="H53" s="24">
        <v>132125</v>
      </c>
      <c r="I53" s="24">
        <v>72104</v>
      </c>
      <c r="J53" s="25">
        <v>40689</v>
      </c>
      <c r="K53" s="24">
        <v>2283</v>
      </c>
      <c r="L53" s="24">
        <v>0</v>
      </c>
      <c r="M53" s="24"/>
      <c r="N53" s="26">
        <f t="shared" si="0"/>
        <v>2627232</v>
      </c>
      <c r="P53" s="8"/>
    </row>
    <row r="54" spans="1:16">
      <c r="A54" s="6"/>
      <c r="C54" s="23" t="s">
        <v>69</v>
      </c>
      <c r="D54" s="24">
        <v>1124246</v>
      </c>
      <c r="E54" s="24">
        <v>477565</v>
      </c>
      <c r="F54" s="24">
        <v>80324</v>
      </c>
      <c r="G54" s="24">
        <v>10368</v>
      </c>
      <c r="H54" s="24">
        <v>93958</v>
      </c>
      <c r="I54" s="24">
        <v>40563</v>
      </c>
      <c r="J54" s="25">
        <v>22890</v>
      </c>
      <c r="K54" s="24">
        <v>1623</v>
      </c>
      <c r="L54" s="24">
        <v>129298</v>
      </c>
      <c r="M54" s="24"/>
      <c r="N54" s="26">
        <f t="shared" si="0"/>
        <v>1980835</v>
      </c>
      <c r="P54" s="8"/>
    </row>
    <row r="55" spans="1:16">
      <c r="A55" s="6"/>
      <c r="C55" s="23" t="s">
        <v>70</v>
      </c>
      <c r="D55" s="24">
        <v>1066951</v>
      </c>
      <c r="E55" s="24">
        <v>453227</v>
      </c>
      <c r="F55" s="24">
        <v>76231</v>
      </c>
      <c r="G55" s="24">
        <v>9840</v>
      </c>
      <c r="H55" s="24">
        <v>89169</v>
      </c>
      <c r="I55" s="24">
        <v>34159</v>
      </c>
      <c r="J55" s="25">
        <v>19276</v>
      </c>
      <c r="K55" s="24">
        <v>1541</v>
      </c>
      <c r="L55" s="24">
        <v>85068</v>
      </c>
      <c r="M55" s="24"/>
      <c r="N55" s="26">
        <f t="shared" si="0"/>
        <v>1835462</v>
      </c>
      <c r="P55" s="8"/>
    </row>
    <row r="56" spans="1:16">
      <c r="A56" s="6"/>
      <c r="C56" s="23" t="s">
        <v>71</v>
      </c>
      <c r="D56" s="24">
        <v>854704</v>
      </c>
      <c r="E56" s="24">
        <v>363067</v>
      </c>
      <c r="F56" s="24">
        <v>61066</v>
      </c>
      <c r="G56" s="24">
        <v>7882</v>
      </c>
      <c r="H56" s="24">
        <v>71432</v>
      </c>
      <c r="I56" s="24">
        <v>27848</v>
      </c>
      <c r="J56" s="25">
        <v>15715</v>
      </c>
      <c r="K56" s="24">
        <v>1234</v>
      </c>
      <c r="L56" s="24">
        <v>2981</v>
      </c>
      <c r="M56" s="24"/>
      <c r="N56" s="26">
        <f t="shared" si="0"/>
        <v>1405929</v>
      </c>
      <c r="P56" s="8"/>
    </row>
    <row r="57" spans="1:16">
      <c r="A57" s="6"/>
      <c r="C57" s="23" t="s">
        <v>72</v>
      </c>
      <c r="D57" s="24">
        <v>2881087</v>
      </c>
      <c r="E57" s="24">
        <v>1223848</v>
      </c>
      <c r="F57" s="24">
        <v>205845</v>
      </c>
      <c r="G57" s="24">
        <v>26571</v>
      </c>
      <c r="H57" s="24">
        <v>240785</v>
      </c>
      <c r="I57" s="24">
        <v>122376</v>
      </c>
      <c r="J57" s="25">
        <v>69059</v>
      </c>
      <c r="K57" s="24">
        <v>4160</v>
      </c>
      <c r="L57" s="24">
        <v>40032</v>
      </c>
      <c r="M57" s="24"/>
      <c r="N57" s="26">
        <f t="shared" si="0"/>
        <v>4813763</v>
      </c>
      <c r="P57" s="8"/>
    </row>
    <row r="58" spans="1:16">
      <c r="A58" s="6"/>
      <c r="C58" s="23" t="s">
        <v>73</v>
      </c>
      <c r="D58" s="24">
        <v>1385138</v>
      </c>
      <c r="E58" s="24">
        <v>588388</v>
      </c>
      <c r="F58" s="24">
        <v>98963</v>
      </c>
      <c r="G58" s="24">
        <v>12774</v>
      </c>
      <c r="H58" s="24">
        <v>115761</v>
      </c>
      <c r="I58" s="24">
        <v>81426</v>
      </c>
      <c r="J58" s="25">
        <v>45950</v>
      </c>
      <c r="K58" s="24">
        <v>2000</v>
      </c>
      <c r="L58" s="24">
        <v>0</v>
      </c>
      <c r="M58" s="24"/>
      <c r="N58" s="26">
        <f t="shared" si="0"/>
        <v>2330400</v>
      </c>
      <c r="P58" s="8"/>
    </row>
    <row r="59" spans="1:16">
      <c r="A59" s="6"/>
      <c r="C59" s="23" t="s">
        <v>74</v>
      </c>
      <c r="D59" s="24">
        <v>536069</v>
      </c>
      <c r="E59" s="24">
        <v>227715</v>
      </c>
      <c r="F59" s="24">
        <v>38300</v>
      </c>
      <c r="G59" s="24">
        <v>4944</v>
      </c>
      <c r="H59" s="24">
        <v>44801</v>
      </c>
      <c r="I59" s="24">
        <v>17474</v>
      </c>
      <c r="J59" s="25">
        <v>9861</v>
      </c>
      <c r="K59" s="24">
        <v>774</v>
      </c>
      <c r="L59" s="24">
        <v>0</v>
      </c>
      <c r="M59" s="24">
        <v>14523</v>
      </c>
      <c r="N59" s="26">
        <f t="shared" si="0"/>
        <v>894461</v>
      </c>
      <c r="P59" s="8"/>
    </row>
    <row r="60" spans="1:16">
      <c r="A60" s="6"/>
      <c r="C60" s="23" t="s">
        <v>75</v>
      </c>
      <c r="D60" s="24">
        <v>4843548</v>
      </c>
      <c r="E60" s="24">
        <v>2057476</v>
      </c>
      <c r="F60" s="24">
        <v>346056</v>
      </c>
      <c r="G60" s="24">
        <v>44669</v>
      </c>
      <c r="H60" s="24">
        <v>404796</v>
      </c>
      <c r="I60" s="24">
        <v>164312</v>
      </c>
      <c r="J60" s="25">
        <v>92723</v>
      </c>
      <c r="K60" s="24">
        <v>6994</v>
      </c>
      <c r="L60" s="24">
        <v>544407</v>
      </c>
      <c r="M60" s="24"/>
      <c r="N60" s="26">
        <f t="shared" si="0"/>
        <v>8504981</v>
      </c>
      <c r="P60" s="8"/>
    </row>
    <row r="61" spans="1:16">
      <c r="A61" s="6"/>
      <c r="C61" s="23" t="s">
        <v>76</v>
      </c>
      <c r="D61" s="24">
        <v>964341</v>
      </c>
      <c r="E61" s="24">
        <v>409640</v>
      </c>
      <c r="F61" s="24">
        <v>68899</v>
      </c>
      <c r="G61" s="24">
        <v>8894</v>
      </c>
      <c r="H61" s="24">
        <v>80594</v>
      </c>
      <c r="I61" s="24">
        <v>44468</v>
      </c>
      <c r="J61" s="25">
        <v>25094</v>
      </c>
      <c r="K61" s="24">
        <v>1393</v>
      </c>
      <c r="L61" s="24">
        <v>50695</v>
      </c>
      <c r="M61" s="24"/>
      <c r="N61" s="26">
        <f t="shared" si="0"/>
        <v>1654018</v>
      </c>
      <c r="P61" s="8"/>
    </row>
    <row r="62" spans="1:16">
      <c r="A62" s="6"/>
      <c r="C62" s="23" t="s">
        <v>77</v>
      </c>
      <c r="D62" s="24">
        <v>4003495</v>
      </c>
      <c r="E62" s="24">
        <v>1700632</v>
      </c>
      <c r="F62" s="24">
        <v>286037</v>
      </c>
      <c r="G62" s="24">
        <v>36922</v>
      </c>
      <c r="H62" s="24">
        <v>334589</v>
      </c>
      <c r="I62" s="24">
        <v>159832</v>
      </c>
      <c r="J62" s="25">
        <v>90195</v>
      </c>
      <c r="K62" s="24">
        <v>5781</v>
      </c>
      <c r="L62" s="24">
        <v>0</v>
      </c>
      <c r="M62" s="24"/>
      <c r="N62" s="26">
        <f t="shared" si="0"/>
        <v>6617483</v>
      </c>
      <c r="P62" s="8"/>
    </row>
    <row r="63" spans="1:16">
      <c r="A63" s="6"/>
      <c r="C63" s="23" t="s">
        <v>78</v>
      </c>
      <c r="D63" s="24">
        <v>1632937</v>
      </c>
      <c r="E63" s="24">
        <v>693650</v>
      </c>
      <c r="F63" s="24">
        <v>116669</v>
      </c>
      <c r="G63" s="24">
        <v>15060</v>
      </c>
      <c r="H63" s="24">
        <v>136472</v>
      </c>
      <c r="I63" s="24">
        <v>81847</v>
      </c>
      <c r="J63" s="25">
        <v>46187</v>
      </c>
      <c r="K63" s="24">
        <v>2358</v>
      </c>
      <c r="L63" s="24">
        <v>0</v>
      </c>
      <c r="M63" s="24">
        <v>19076</v>
      </c>
      <c r="N63" s="26">
        <f t="shared" si="0"/>
        <v>2744256</v>
      </c>
      <c r="P63" s="8"/>
    </row>
    <row r="64" spans="1:16">
      <c r="A64" s="6"/>
      <c r="C64" s="23" t="s">
        <v>79</v>
      </c>
      <c r="D64" s="24">
        <v>1158863</v>
      </c>
      <c r="E64" s="24">
        <v>492269</v>
      </c>
      <c r="F64" s="24">
        <v>82797</v>
      </c>
      <c r="G64" s="24">
        <v>10688</v>
      </c>
      <c r="H64" s="24">
        <v>96851</v>
      </c>
      <c r="I64" s="24">
        <v>56086</v>
      </c>
      <c r="J64" s="25">
        <v>31650</v>
      </c>
      <c r="K64" s="24">
        <v>1673</v>
      </c>
      <c r="L64" s="24">
        <v>0</v>
      </c>
      <c r="M64" s="24">
        <v>17036</v>
      </c>
      <c r="N64" s="26">
        <f t="shared" si="0"/>
        <v>1947913</v>
      </c>
      <c r="P64" s="8"/>
    </row>
    <row r="65" spans="1:16">
      <c r="A65" s="6"/>
      <c r="C65" s="23" t="s">
        <v>80</v>
      </c>
      <c r="D65" s="24">
        <v>1573851</v>
      </c>
      <c r="E65" s="24">
        <v>668551</v>
      </c>
      <c r="F65" s="24">
        <v>112447</v>
      </c>
      <c r="G65" s="24">
        <v>14515</v>
      </c>
      <c r="H65" s="24">
        <v>131533</v>
      </c>
      <c r="I65" s="24">
        <v>80819</v>
      </c>
      <c r="J65" s="25">
        <v>45608</v>
      </c>
      <c r="K65" s="24">
        <v>2273</v>
      </c>
      <c r="L65" s="24">
        <v>0</v>
      </c>
      <c r="M65" s="24"/>
      <c r="N65" s="26">
        <f t="shared" si="0"/>
        <v>2629597</v>
      </c>
      <c r="P65" s="8"/>
    </row>
    <row r="66" spans="1:16">
      <c r="A66" s="6"/>
      <c r="C66" s="23" t="s">
        <v>81</v>
      </c>
      <c r="D66" s="24">
        <v>3133360</v>
      </c>
      <c r="E66" s="24">
        <v>1331011</v>
      </c>
      <c r="F66" s="24">
        <v>223869</v>
      </c>
      <c r="G66" s="24">
        <v>28897</v>
      </c>
      <c r="H66" s="24">
        <v>261869</v>
      </c>
      <c r="I66" s="24">
        <v>138842</v>
      </c>
      <c r="J66" s="25">
        <v>78350</v>
      </c>
      <c r="K66" s="24">
        <v>4525</v>
      </c>
      <c r="L66" s="24">
        <v>0</v>
      </c>
      <c r="M66" s="24"/>
      <c r="N66" s="26">
        <f t="shared" si="0"/>
        <v>5200723</v>
      </c>
      <c r="P66" s="8"/>
    </row>
    <row r="67" spans="1:16" ht="13.8" thickBot="1">
      <c r="A67" s="6"/>
      <c r="C67" s="23" t="s">
        <v>82</v>
      </c>
      <c r="D67" s="24">
        <v>14925717</v>
      </c>
      <c r="E67" s="24">
        <v>6340250</v>
      </c>
      <c r="F67" s="24">
        <v>1066395</v>
      </c>
      <c r="G67" s="24">
        <v>137651</v>
      </c>
      <c r="H67" s="24">
        <v>1247406</v>
      </c>
      <c r="I67" s="24">
        <v>659154</v>
      </c>
      <c r="J67" s="25">
        <v>371968</v>
      </c>
      <c r="K67" s="24">
        <v>21554</v>
      </c>
      <c r="L67" s="24">
        <v>2196225</v>
      </c>
      <c r="M67" s="24"/>
      <c r="N67" s="26">
        <f t="shared" si="0"/>
        <v>26966320</v>
      </c>
      <c r="P67" s="8"/>
    </row>
    <row r="68" spans="1:16" ht="15.75" customHeight="1">
      <c r="A68" s="6"/>
      <c r="C68" s="27" t="s">
        <v>83</v>
      </c>
      <c r="D68" s="28">
        <f t="shared" ref="D68:M68" si="1">SUM(D10:D67)</f>
        <v>161539702</v>
      </c>
      <c r="E68" s="28">
        <f t="shared" si="1"/>
        <v>68619956</v>
      </c>
      <c r="F68" s="28">
        <f>SUM(F10:F67)</f>
        <v>11541503</v>
      </c>
      <c r="G68" s="28">
        <f>SUM(G10:G67)</f>
        <v>1489786</v>
      </c>
      <c r="H68" s="28">
        <f t="shared" si="1"/>
        <v>13500556</v>
      </c>
      <c r="I68" s="28">
        <f t="shared" si="1"/>
        <v>7143074</v>
      </c>
      <c r="J68" s="28">
        <f t="shared" si="1"/>
        <v>4030921</v>
      </c>
      <c r="K68" s="28">
        <f t="shared" si="1"/>
        <v>233273</v>
      </c>
      <c r="L68" s="28">
        <f t="shared" si="1"/>
        <v>41890845</v>
      </c>
      <c r="M68" s="28">
        <f t="shared" si="1"/>
        <v>963874</v>
      </c>
      <c r="N68" s="28">
        <f>SUM(N10:N67)</f>
        <v>310953490</v>
      </c>
      <c r="P68" s="8"/>
    </row>
    <row r="69" spans="1:16" ht="12" customHeight="1" thickBot="1">
      <c r="A69" s="6"/>
      <c r="C69" s="29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5" t="s">
        <v>14</v>
      </c>
      <c r="P69" s="8"/>
    </row>
    <row r="70" spans="1:16" ht="0.75" customHeight="1" thickBot="1">
      <c r="A70" s="6"/>
      <c r="C70" s="31"/>
      <c r="D70" s="32"/>
      <c r="E70" s="31"/>
      <c r="F70" s="32"/>
      <c r="G70" s="32"/>
      <c r="H70" s="32"/>
      <c r="I70" s="32"/>
      <c r="J70" s="32"/>
      <c r="K70" s="32"/>
      <c r="L70" s="32"/>
      <c r="M70" s="32"/>
      <c r="N70" s="32"/>
      <c r="P70" s="8"/>
    </row>
    <row r="71" spans="1:16" ht="12" customHeight="1">
      <c r="A71" s="6"/>
      <c r="C7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/>
      <c r="P71" s="8"/>
    </row>
    <row r="72" spans="1:16" ht="7.5" customHeight="1" thickBot="1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6"/>
    </row>
    <row r="73" spans="1:16" ht="13.8" thickTop="1">
      <c r="D73" s="37"/>
      <c r="E73" s="37"/>
      <c r="F73" s="37"/>
      <c r="G73" s="37"/>
      <c r="H73" s="37"/>
      <c r="I73" s="37"/>
      <c r="J73" s="37"/>
      <c r="K73" s="37"/>
    </row>
    <row r="80" spans="1:16">
      <c r="N80" s="5"/>
    </row>
  </sheetData>
  <mergeCells count="5">
    <mergeCell ref="C2:N2"/>
    <mergeCell ref="C3:N3"/>
    <mergeCell ref="C4:N4"/>
    <mergeCell ref="C5:N5"/>
    <mergeCell ref="C6:N6"/>
  </mergeCells>
  <printOptions horizontalCentered="1" verticalCentered="1"/>
  <pageMargins left="0.15748031496062992" right="0.15748031496062992" top="0.15748031496062992" bottom="0.15748031496062992" header="0" footer="0"/>
  <pageSetup scale="60" orientation="landscape" horizontalDpi="300" verticalDpi="300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cp:lastPrinted>2022-12-08T16:00:30Z</cp:lastPrinted>
  <dcterms:created xsi:type="dcterms:W3CDTF">2022-12-07T16:03:25Z</dcterms:created>
  <dcterms:modified xsi:type="dcterms:W3CDTF">2022-12-08T16:01:51Z</dcterms:modified>
</cp:coreProperties>
</file>